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G13" i="1"/>
  <c r="J11" i="1"/>
  <c r="G12" i="1"/>
  <c r="J10" i="1"/>
  <c r="I10" i="1"/>
  <c r="I14" i="1" l="1"/>
  <c r="I13" i="1"/>
  <c r="H12" i="1"/>
  <c r="H15" i="1" s="1"/>
  <c r="H16" i="1" s="1"/>
  <c r="F12" i="1"/>
  <c r="J9" i="1"/>
  <c r="I9" i="1"/>
  <c r="I11" i="1"/>
  <c r="J8" i="1"/>
  <c r="I8" i="1"/>
  <c r="I12" i="1" l="1"/>
  <c r="J12" i="1"/>
  <c r="G15" i="1"/>
  <c r="G16" i="1" s="1"/>
</calcChain>
</file>

<file path=xl/sharedStrings.xml><?xml version="1.0" encoding="utf-8"?>
<sst xmlns="http://schemas.openxmlformats.org/spreadsheetml/2006/main" count="21" uniqueCount="21">
  <si>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</si>
  <si>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</si>
  <si>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</si>
  <si>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</si>
  <si>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</si>
  <si>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</si>
  <si>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</si>
  <si>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</si>
  <si>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</si>
  <si>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Главный бухгалтер</t>
  </si>
  <si>
    <t>Е.В.Кузьменко</t>
  </si>
  <si>
    <t>Глава администрации</t>
  </si>
  <si>
    <t>Г.В.Приходько</t>
  </si>
  <si>
    <t>Целевая программа "Противодействие коррупции в администрации Курджиновского СП" на 2020-2022 годы</t>
  </si>
  <si>
    <t>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</si>
  <si>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2020-2024 годы"</t>
  </si>
  <si>
    <t xml:space="preserve">Мониторинг реализации муниципальных программ администрации  Курджиновского сельского  поселения за 1 квартал 2022 г. </t>
  </si>
  <si>
    <t>Сумма средстапо программе на 2022 год</t>
  </si>
  <si>
    <t>Сумма средств в бюджете на 2022 год</t>
  </si>
  <si>
    <t>Исполнено за 2022 год</t>
  </si>
  <si>
    <t>Целевая программа " Развития культуры на территории Курджиновского сельского поселения на 2022-2024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</si>
</sst>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/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topLeftCell="A4" workbookViewId="0">
      <selection activeCell="M23" sqref="M23"/>
    </sheetView>
  </sheetViews>
  <sheetFormatPr defaultRowHeight="15" x14ac:dyDescent="0.2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 ht="15" customHeight="1" x14ac:dyDescent="0.25">
      <c r="A1" s="9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3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idden="1" x14ac:dyDescent="0.25"/>
    <row r="4" spans="1:12" ht="15" customHeight="1" x14ac:dyDescent="0.25">
      <c r="A4" s="11" t="s">
        <v>0</v>
      </c>
      <c r="B4" s="14" t="s">
        <v>1</v>
      </c>
      <c r="C4" s="15"/>
      <c r="D4" s="15"/>
      <c r="E4" s="16"/>
      <c r="F4" s="23" t="s">
        <v>17</v>
      </c>
      <c r="G4" s="26" t="s">
        <v>18</v>
      </c>
      <c r="H4" s="23" t="s">
        <v>19</v>
      </c>
      <c r="I4" s="31" t="s">
        <v>2</v>
      </c>
      <c r="J4" s="32"/>
    </row>
    <row r="5" spans="1:12" x14ac:dyDescent="0.25">
      <c r="A5" s="12"/>
      <c r="B5" s="17"/>
      <c r="C5" s="18"/>
      <c r="D5" s="18"/>
      <c r="E5" s="19"/>
      <c r="F5" s="24"/>
      <c r="G5" s="27"/>
      <c r="H5" s="29"/>
      <c r="I5" s="23" t="s">
        <v>3</v>
      </c>
      <c r="J5" s="23" t="s">
        <v>4</v>
      </c>
    </row>
    <row r="6" spans="1:12" x14ac:dyDescent="0.25">
      <c r="A6" s="12"/>
      <c r="B6" s="17"/>
      <c r="C6" s="18"/>
      <c r="D6" s="18"/>
      <c r="E6" s="19"/>
      <c r="F6" s="24"/>
      <c r="G6" s="27"/>
      <c r="H6" s="29"/>
      <c r="I6" s="29"/>
      <c r="J6" s="29"/>
    </row>
    <row r="7" spans="1:12" x14ac:dyDescent="0.25">
      <c r="A7" s="13"/>
      <c r="B7" s="20"/>
      <c r="C7" s="21"/>
      <c r="D7" s="21"/>
      <c r="E7" s="22"/>
      <c r="F7" s="25"/>
      <c r="G7" s="28"/>
      <c r="H7" s="30"/>
      <c r="I7" s="30"/>
      <c r="J7" s="30"/>
      <c r="K7" s="5"/>
    </row>
    <row r="8" spans="1:12" ht="75" customHeight="1" x14ac:dyDescent="0.25">
      <c r="A8" s="1">
        <v>1</v>
      </c>
      <c r="B8" s="6" t="s">
        <v>14</v>
      </c>
      <c r="C8" s="7"/>
      <c r="D8" s="7"/>
      <c r="E8" s="8"/>
      <c r="F8" s="3">
        <v>3</v>
      </c>
      <c r="G8" s="3">
        <v>3</v>
      </c>
      <c r="H8" s="3">
        <v>0</v>
      </c>
      <c r="I8" s="3">
        <f t="shared" ref="I8:I11" si="0">H8/F8*100</f>
        <v>0</v>
      </c>
      <c r="J8" s="3">
        <f t="shared" ref="J8:J12" si="1">H8/G8*100</f>
        <v>0</v>
      </c>
    </row>
    <row r="9" spans="1:12" ht="49.5" customHeight="1" x14ac:dyDescent="0.25">
      <c r="A9" s="1">
        <v>2</v>
      </c>
      <c r="B9" s="6" t="s">
        <v>13</v>
      </c>
      <c r="C9" s="7"/>
      <c r="D9" s="7"/>
      <c r="E9" s="8"/>
      <c r="F9" s="3">
        <v>6</v>
      </c>
      <c r="G9" s="3">
        <v>6</v>
      </c>
      <c r="H9" s="3">
        <v>0</v>
      </c>
      <c r="I9" s="3">
        <f>H9/F9*100</f>
        <v>0</v>
      </c>
      <c r="J9" s="3">
        <f>H9/G9*100</f>
        <v>0</v>
      </c>
    </row>
    <row r="10" spans="1:12" ht="127.5" customHeight="1" x14ac:dyDescent="0.25">
      <c r="A10" s="1">
        <v>3</v>
      </c>
      <c r="B10" s="6" t="s">
        <v>15</v>
      </c>
      <c r="C10" s="7"/>
      <c r="D10" s="7"/>
      <c r="E10" s="8"/>
      <c r="F10" s="4">
        <v>25</v>
      </c>
      <c r="G10" s="4">
        <v>25</v>
      </c>
      <c r="H10" s="4">
        <v>8.6999999999999993</v>
      </c>
      <c r="I10" s="4">
        <f t="shared" ref="I10" si="2">H10/F10*100</f>
        <v>34.799999999999997</v>
      </c>
      <c r="J10" s="4">
        <f t="shared" ref="J10:J11" si="3">H10/G10*100</f>
        <v>34.799999999999997</v>
      </c>
    </row>
    <row r="11" spans="1:12" ht="77.25" customHeight="1" x14ac:dyDescent="0.25">
      <c r="A11" s="1">
        <v>4</v>
      </c>
      <c r="B11" s="6" t="s">
        <v>20</v>
      </c>
      <c r="C11" s="7"/>
      <c r="D11" s="7"/>
      <c r="E11" s="8"/>
      <c r="F11" s="4">
        <v>101.02030000000001</v>
      </c>
      <c r="G11" s="4">
        <v>101.02030000000001</v>
      </c>
      <c r="H11" s="4">
        <v>0</v>
      </c>
      <c r="I11" s="4">
        <f t="shared" si="0"/>
        <v>0</v>
      </c>
      <c r="J11" s="4">
        <f t="shared" si="3"/>
        <v>0</v>
      </c>
    </row>
    <row r="12" spans="1:12" x14ac:dyDescent="0.25">
      <c r="A12" s="1"/>
      <c r="B12" s="34" t="s">
        <v>5</v>
      </c>
      <c r="C12" s="7"/>
      <c r="D12" s="7"/>
      <c r="E12" s="8"/>
      <c r="F12" s="3">
        <f>SUM(F2:F11)</f>
        <v>135.02030000000002</v>
      </c>
      <c r="G12" s="3">
        <f>SUM(G2:G11)</f>
        <v>135.02030000000002</v>
      </c>
      <c r="H12" s="3">
        <f>SUM(H2:H11)</f>
        <v>8.6999999999999993</v>
      </c>
      <c r="I12" s="3">
        <f t="shared" ref="I12" si="4">H12/F12*100</f>
        <v>6.4434755366415253</v>
      </c>
      <c r="J12" s="3">
        <f t="shared" si="1"/>
        <v>6.4434755366415253</v>
      </c>
    </row>
    <row r="13" spans="1:12" x14ac:dyDescent="0.25">
      <c r="C13" s="35" t="s">
        <v>6</v>
      </c>
      <c r="D13" s="36"/>
      <c r="E13" s="37"/>
      <c r="F13" s="2"/>
      <c r="G13" s="2">
        <f>SUM(G14-G12)</f>
        <v>17000.579699999998</v>
      </c>
      <c r="H13" s="2">
        <f>SUM(H14-H12)</f>
        <v>3045.9</v>
      </c>
      <c r="I13" s="2">
        <f>H13/G13*100</f>
        <v>17.916447872656956</v>
      </c>
    </row>
    <row r="14" spans="1:12" x14ac:dyDescent="0.25">
      <c r="C14" s="38" t="s">
        <v>7</v>
      </c>
      <c r="D14" s="15"/>
      <c r="E14" s="16"/>
      <c r="F14" s="2"/>
      <c r="G14" s="2">
        <v>17135.599999999999</v>
      </c>
      <c r="H14" s="2">
        <v>3054.6</v>
      </c>
      <c r="I14" s="2">
        <f>H14/G14*100</f>
        <v>17.826046359625575</v>
      </c>
    </row>
    <row r="15" spans="1:12" x14ac:dyDescent="0.25">
      <c r="C15" s="39" t="s">
        <v>8</v>
      </c>
      <c r="D15" s="40"/>
      <c r="E15" s="41"/>
      <c r="F15" s="33"/>
      <c r="G15" s="33">
        <f>G12/G14*100</f>
        <v>0.78795198300613944</v>
      </c>
      <c r="H15" s="33">
        <f>H12/H14*100</f>
        <v>0.28481634256531135</v>
      </c>
      <c r="I15" s="33"/>
    </row>
    <row r="16" spans="1:12" x14ac:dyDescent="0.25">
      <c r="C16" s="42"/>
      <c r="D16" s="43"/>
      <c r="E16" s="44"/>
      <c r="F16" s="13"/>
      <c r="G16" s="13">
        <f>G13/G15*100</f>
        <v>2157565.4439170989</v>
      </c>
      <c r="H16" s="13">
        <f>H13/H15*100</f>
        <v>1069425.9931034483</v>
      </c>
      <c r="I16" s="13"/>
    </row>
    <row r="18" spans="2:9" x14ac:dyDescent="0.25">
      <c r="B18" t="s">
        <v>11</v>
      </c>
      <c r="I18" t="s">
        <v>12</v>
      </c>
    </row>
    <row r="20" spans="2:9" x14ac:dyDescent="0.25">
      <c r="B20" t="s">
        <v>9</v>
      </c>
      <c r="I20" t="s">
        <v>10</v>
      </c>
    </row>
  </sheetData>
  <mergeCells count="21">
    <mergeCell ref="F15:F16"/>
    <mergeCell ref="G15:G16"/>
    <mergeCell ref="H15:H16"/>
    <mergeCell ref="I15:I16"/>
    <mergeCell ref="B12:E12"/>
    <mergeCell ref="C13:E13"/>
    <mergeCell ref="C14:E14"/>
    <mergeCell ref="C15:E16"/>
    <mergeCell ref="B9:E9"/>
    <mergeCell ref="B8:E8"/>
    <mergeCell ref="B11:E11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10:E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2022-04-11T10:48:10Z</dcterms:modified>
</cp:coreProperties>
</file>